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3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W:\TRANSAC\2021\498-2021\WORK IN PROGRESS\498-2021\"/>
    </mc:Choice>
  </mc:AlternateContent>
  <xr:revisionPtr revIDLastSave="0" documentId="8_{BAE0BF73-7780-470B-BFAF-CE4BF68BC202}" xr6:coauthVersionLast="36" xr6:coauthVersionMax="36" xr10:uidLastSave="{00000000-0000-0000-0000-000000000000}"/>
  <bookViews>
    <workbookView xWindow="0" yWindow="0" windowWidth="13590" windowHeight="6600" xr2:uid="{00000000-000D-0000-FFFF-FFFF00000000}"/>
  </bookViews>
  <sheets>
    <sheet name="Unit prices" sheetId="2" r:id="rId1"/>
    <sheet name="Sheet1" sheetId="7" state="hidden" r:id="rId2"/>
  </sheets>
  <externalReferences>
    <externalReference r:id="rId3"/>
  </externalReferences>
  <definedNames>
    <definedName name="_12TENDER_SUBMISSI">'[1]FORM B; PRICES'!#REF!</definedName>
    <definedName name="_4PAGE_1_OF_13">'[1]FORM B; PRICES'!#REF!</definedName>
    <definedName name="_8TENDER_NO._181">'[1]FORM B; PRICES'!#REF!</definedName>
    <definedName name="_xlnm._FilterDatabase" localSheetId="0" hidden="1">'Unit prices'!$A$5:$D$40</definedName>
    <definedName name="ColumnTypes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HEADER">'[1]FORM B; PRICES'!#REF!</definedName>
    <definedName name="_xlnm.Print_Area" localSheetId="0">'Unit prices'!$A$3:$D$40</definedName>
    <definedName name="Print_Area_1">'Unit prices'!$A$9:$D$40</definedName>
    <definedName name="Print_Area_2">#REF!</definedName>
    <definedName name="_xlnm.Print_Titles" localSheetId="0">'Unit prices'!$3:$5</definedName>
    <definedName name="_xlnm.Print_Titles">#REF!</definedName>
    <definedName name="Sample">{10;11;12;13;14;15;16;17;18;19;20;21;22;0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;1}</definedName>
    <definedName name="TEMP">'[1]FORM B; PRICES'!#REF!</definedName>
    <definedName name="TESTHEAD">'[1]FORM B; PRICES'!#REF!</definedName>
    <definedName name="XEverything">#REF!</definedName>
    <definedName name="XItems">#REF!</definedName>
  </definedNames>
  <calcPr calcId="191029"/>
</workbook>
</file>

<file path=xl/calcChain.xml><?xml version="1.0" encoding="utf-8"?>
<calcChain xmlns="http://schemas.openxmlformats.org/spreadsheetml/2006/main">
  <c r="D37" i="2" l="1"/>
  <c r="D32" i="2" l="1"/>
  <c r="D39" i="2" s="1"/>
  <c r="A29" i="2" l="1"/>
  <c r="A30" i="2"/>
  <c r="D20" i="2"/>
  <c r="D15" i="2"/>
  <c r="D22" i="2" l="1"/>
  <c r="A12" i="2"/>
  <c r="A13" i="2" s="1"/>
</calcChain>
</file>

<file path=xl/sharedStrings.xml><?xml version="1.0" encoding="utf-8"?>
<sst xmlns="http://schemas.openxmlformats.org/spreadsheetml/2006/main" count="58" uniqueCount="34">
  <si>
    <t>Item</t>
  </si>
  <si>
    <t>Description</t>
  </si>
  <si>
    <t>Amount</t>
  </si>
  <si>
    <t>Spec.
Ref</t>
  </si>
  <si>
    <t>FORM B:PRICES</t>
  </si>
  <si>
    <t>UNIT PRICES</t>
  </si>
  <si>
    <t>Maintenance/Support</t>
  </si>
  <si>
    <r>
      <t xml:space="preserve">Pricing must accommodate the following:
</t>
    </r>
    <r>
      <rPr>
        <sz val="8"/>
        <rFont val="Arial"/>
        <family val="2"/>
      </rPr>
      <t>Two instances or environments (Test and Production)
Up to 300 business cases per year
Projected number of users:</t>
    </r>
    <r>
      <rPr>
        <b/>
        <sz val="8"/>
        <rFont val="Arial"/>
        <family val="2"/>
      </rPr>
      <t xml:space="preserve">
</t>
    </r>
    <r>
      <rPr>
        <sz val="8"/>
        <rFont val="Arial"/>
        <family val="2"/>
      </rPr>
      <t xml:space="preserve"> - 5 Admin users
 - 200 submitters
 - 50 reviewers/ approvers
 - Up to 150 concurrent users
</t>
    </r>
  </si>
  <si>
    <t>(See B9 in tender document)</t>
  </si>
  <si>
    <t>Implementation Costs</t>
  </si>
  <si>
    <t>E1.5.1</t>
  </si>
  <si>
    <t>E1.5.3</t>
  </si>
  <si>
    <t>E1.5.4</t>
  </si>
  <si>
    <t>If software as a service: Subscription cost, Year 1</t>
  </si>
  <si>
    <t>If on premise:  Perpetual license purchase</t>
  </si>
  <si>
    <t>Year 1 Support</t>
  </si>
  <si>
    <t>E1.5.5</t>
  </si>
  <si>
    <t>User Support</t>
  </si>
  <si>
    <t>Additional miscellaneous costs (please specify)</t>
  </si>
  <si>
    <t>Alternative 1:  Contractor provides all installation and setup services</t>
  </si>
  <si>
    <t>Alternative 2:  Contractor leverages City staff for installation and setup</t>
  </si>
  <si>
    <t>E1.5.2 (a)</t>
  </si>
  <si>
    <t>E1.5.2 (b)</t>
  </si>
  <si>
    <t>Annualized Ongoing Support Costs</t>
  </si>
  <si>
    <t>E 1.6.3, E1.7</t>
  </si>
  <si>
    <t>E1.6.1, E1.7</t>
  </si>
  <si>
    <t>E1.6.2, E1.7</t>
  </si>
  <si>
    <t>Subtotal:  Implementation Costs</t>
  </si>
  <si>
    <t>Subtotal:  Annualized Ongoing Support Costs</t>
  </si>
  <si>
    <t xml:space="preserve">TOTAL BID PRICE (GST extra) </t>
  </si>
  <si>
    <t>(Implementation costs + 4 times annualized ongoing support costs)</t>
  </si>
  <si>
    <t>Administrator Training / Documentation</t>
  </si>
  <si>
    <t>Train-the-Trainer Training / Documentation</t>
  </si>
  <si>
    <t>Installation and setup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</si>
</sst>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7" formatCode="&quot;$&quot;#,##0.00_);\(&quot;$&quot;#,##0.00\)"/>
    <numFmt numFmtId="164" formatCode="0."/>
    <numFmt numFmtId="165" formatCode="0;0;&quot;&quot;;@"/>
    <numFmt numFmtId="166" formatCode="#\ ###\ ##0.00;;0;@"/>
    <numFmt numFmtId="167" formatCode="&quot;&quot;;&quot;&quot;;&quot;&quot;;&quot;&quot;"/>
    <numFmt numFmtId="168" formatCode="#\ ###\ ##0.00;;0;[Red]@"/>
    <numFmt numFmtId="169" formatCode="0;\-0;0;@"/>
    <numFmt numFmtId="170" formatCode="#\ ###\ ##0.00;;&quot;(in figures)                                 &quot;;@"/>
    <numFmt numFmtId="171" formatCode="#\ ###\ ##0.00;;;@"/>
    <numFmt numFmtId="172" formatCode="#\ ###\ ##0.?;[Red]0;[Red]0;[Red]@"/>
    <numFmt numFmtId="173" formatCode="#\ ###\ ##0.00;;;"/>
    <numFmt numFmtId="174" formatCode="[Red]&quot;Z&quot;;[Red]&quot;Z&quot;;[Red]&quot;Z&quot;;@"/>
  </numFmts>
  <fonts count="39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12"/>
      <name val="Arial"/>
      <family val="2"/>
    </font>
    <font>
      <sz val="10"/>
      <name val="MS Sans Serif"/>
      <family val="2"/>
    </font>
    <font>
      <sz val="20"/>
      <color indexed="8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b/>
      <u/>
      <sz val="10"/>
      <color indexed="8"/>
      <name val="Arial"/>
      <family val="2"/>
    </font>
    <font>
      <b/>
      <u/>
      <sz val="11"/>
      <color indexed="8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b/>
      <sz val="11"/>
      <color indexed="8"/>
      <name val="Arial"/>
      <family val="2"/>
    </font>
    <font>
      <b/>
      <sz val="10"/>
      <color indexed="12"/>
      <name val="Arial"/>
      <family val="2"/>
    </font>
    <font>
      <u/>
      <sz val="10"/>
      <color indexed="8"/>
      <name val="Arial"/>
      <family val="2"/>
    </font>
    <font>
      <u/>
      <sz val="9"/>
      <color indexed="8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b/>
      <sz val="1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3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4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</borders>
  <cellStyleXfs count="114">
    <xf numFmtId="0" fontId="0" fillId="0" borderId="0"/>
    <xf numFmtId="0" fontId="21" fillId="24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24" fillId="0" borderId="0" applyFill="0">
      <alignment horizontal="right" vertical="top"/>
    </xf>
    <xf numFmtId="0" fontId="24" fillId="0" borderId="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0" fontId="25" fillId="0" borderId="10" applyFill="0">
      <alignment horizontal="right" vertical="top"/>
    </xf>
    <xf numFmtId="167" fontId="25" fillId="0" borderId="11" applyFill="0">
      <alignment horizontal="right" vertical="top"/>
    </xf>
    <xf numFmtId="167" fontId="25" fillId="0" borderId="11" applyFill="0">
      <alignment horizontal="right" vertical="top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5" fillId="0" borderId="10" applyFill="0">
      <alignment horizontal="center" vertical="top" wrapText="1"/>
    </xf>
    <xf numFmtId="0" fontId="26" fillId="0" borderId="12" applyFill="0">
      <alignment horizontal="center" vertical="center" wrapText="1"/>
    </xf>
    <xf numFmtId="0" fontId="26" fillId="0" borderId="12" applyFill="0">
      <alignment horizontal="center" vertical="center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5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0" fontId="27" fillId="0" borderId="10" applyFill="0">
      <alignment horizontal="left" vertical="top" wrapText="1"/>
    </xf>
    <xf numFmtId="165" fontId="28" fillId="0" borderId="13" applyFill="0">
      <alignment horizontal="centerContinuous" wrapText="1"/>
    </xf>
    <xf numFmtId="165" fontId="28" fillId="0" borderId="13" applyFill="0">
      <alignment horizontal="centerContinuous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165" fontId="25" fillId="0" borderId="10" applyFill="0">
      <alignment horizontal="center" vertical="top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0" fontId="25" fillId="0" borderId="10" applyFill="0">
      <alignment horizontal="center" wrapText="1"/>
    </xf>
    <xf numFmtId="172" fontId="25" fillId="0" borderId="10" applyFill="0"/>
    <xf numFmtId="172" fontId="25" fillId="0" borderId="10" applyFill="0"/>
    <xf numFmtId="172" fontId="25" fillId="0" borderId="10" applyFill="0"/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8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>
      <alignment horizontal="right"/>
      <protection locked="0"/>
    </xf>
    <xf numFmtId="166" fontId="25" fillId="0" borderId="10" applyFill="0"/>
    <xf numFmtId="166" fontId="25" fillId="0" borderId="10" applyFill="0"/>
    <xf numFmtId="166" fontId="25" fillId="0" borderId="10" applyFill="0"/>
    <xf numFmtId="166" fontId="25" fillId="0" borderId="12" applyFill="0">
      <alignment horizontal="right"/>
    </xf>
    <xf numFmtId="166" fontId="25" fillId="0" borderId="12" applyFill="0">
      <alignment horizontal="right"/>
    </xf>
    <xf numFmtId="0" fontId="6" fillId="20" borderId="1" applyNumberFormat="0" applyAlignment="0" applyProtection="0"/>
    <xf numFmtId="0" fontId="7" fillId="21" borderId="2" applyNumberFormat="0" applyAlignment="0" applyProtection="0"/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29" fillId="0" borderId="10" applyFill="0">
      <alignment horizontal="left" vertical="top"/>
    </xf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7" borderId="1" applyNumberFormat="0" applyAlignment="0" applyProtection="0"/>
    <xf numFmtId="0" fontId="14" fillId="0" borderId="6" applyNumberFormat="0" applyFill="0" applyAlignment="0" applyProtection="0"/>
    <xf numFmtId="0" fontId="15" fillId="22" borderId="0" applyNumberFormat="0" applyBorder="0" applyAlignment="0" applyProtection="0"/>
    <xf numFmtId="0" fontId="23" fillId="0" borderId="0"/>
    <xf numFmtId="0" fontId="22" fillId="24" borderId="0"/>
    <xf numFmtId="0" fontId="23" fillId="0" borderId="0"/>
    <xf numFmtId="0" fontId="20" fillId="0" borderId="0"/>
    <xf numFmtId="0" fontId="22" fillId="23" borderId="7" applyNumberFormat="0" applyFont="0" applyAlignment="0" applyProtection="0"/>
    <xf numFmtId="174" fontId="26" fillId="0" borderId="12" applyNumberFormat="0" applyFont="0" applyFill="0" applyBorder="0" applyAlignment="0" applyProtection="0">
      <alignment horizontal="center" vertical="top" wrapText="1"/>
    </xf>
    <xf numFmtId="174" fontId="26" fillId="0" borderId="12" applyNumberFormat="0" applyFont="0" applyFill="0" applyBorder="0" applyAlignment="0" applyProtection="0">
      <alignment horizontal="center" vertical="top" wrapText="1"/>
    </xf>
    <xf numFmtId="0" fontId="16" fillId="20" borderId="8" applyNumberFormat="0" applyAlignment="0" applyProtection="0"/>
    <xf numFmtId="0" fontId="30" fillId="0" borderId="0">
      <alignment horizontal="right"/>
    </xf>
    <xf numFmtId="0" fontId="30" fillId="0" borderId="0">
      <alignment horizontal="right"/>
    </xf>
    <xf numFmtId="0" fontId="17" fillId="0" borderId="0" applyNumberFormat="0" applyFill="0" applyBorder="0" applyAlignment="0" applyProtection="0"/>
    <xf numFmtId="0" fontId="25" fillId="0" borderId="0" applyFill="0">
      <alignment horizontal="left"/>
    </xf>
    <xf numFmtId="0" fontId="25" fillId="0" borderId="0" applyFill="0">
      <alignment horizontal="left"/>
    </xf>
    <xf numFmtId="0" fontId="31" fillId="0" borderId="0" applyFill="0">
      <alignment horizontal="centerContinuous" vertical="center"/>
    </xf>
    <xf numFmtId="0" fontId="31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1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173" fontId="32" fillId="0" borderId="0" applyFill="0">
      <alignment horizontal="centerContinuous" vertical="center"/>
    </xf>
    <xf numFmtId="0" fontId="25" fillId="0" borderId="12">
      <alignment horizontal="centerContinuous" wrapText="1"/>
    </xf>
    <xf numFmtId="0" fontId="25" fillId="0" borderId="12">
      <alignment horizontal="centerContinuous" wrapText="1"/>
    </xf>
    <xf numFmtId="169" fontId="33" fillId="0" borderId="0" applyFill="0">
      <alignment horizontal="left"/>
    </xf>
    <xf numFmtId="169" fontId="33" fillId="0" borderId="0" applyFill="0">
      <alignment horizontal="left"/>
    </xf>
    <xf numFmtId="170" fontId="34" fillId="0" borderId="0" applyFill="0">
      <alignment horizontal="right"/>
    </xf>
    <xf numFmtId="170" fontId="34" fillId="0" borderId="0" applyFill="0">
      <alignment horizontal="right"/>
    </xf>
    <xf numFmtId="0" fontId="25" fillId="0" borderId="14" applyFill="0"/>
    <xf numFmtId="0" fontId="25" fillId="0" borderId="14" applyFill="0"/>
    <xf numFmtId="0" fontId="18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36" fillId="24" borderId="0"/>
    <xf numFmtId="0" fontId="21" fillId="24" borderId="0"/>
    <xf numFmtId="0" fontId="21" fillId="23" borderId="7" applyNumberFormat="0" applyFont="0" applyAlignment="0" applyProtection="0"/>
    <xf numFmtId="0" fontId="21" fillId="24" borderId="0"/>
  </cellStyleXfs>
  <cellXfs count="57">
    <xf numFmtId="0" fontId="0" fillId="0" borderId="0" xfId="0"/>
    <xf numFmtId="4" fontId="0" fillId="0" borderId="0" xfId="0" applyNumberFormat="1" applyAlignment="1">
      <alignment horizontal="right"/>
    </xf>
    <xf numFmtId="0" fontId="35" fillId="24" borderId="16" xfId="1" applyNumberFormat="1" applyFont="1" applyBorder="1" applyAlignment="1">
      <alignment horizontal="left"/>
    </xf>
    <xf numFmtId="0" fontId="35" fillId="24" borderId="0" xfId="1" applyNumberFormat="1" applyFont="1" applyBorder="1" applyAlignment="1">
      <alignment horizontal="left"/>
    </xf>
    <xf numFmtId="0" fontId="35" fillId="24" borderId="14" xfId="1" applyNumberFormat="1" applyFont="1" applyBorder="1" applyAlignment="1"/>
    <xf numFmtId="0" fontId="1" fillId="0" borderId="12" xfId="0" applyFont="1" applyBorder="1" applyAlignment="1">
      <alignment horizontal="left" wrapText="1"/>
    </xf>
    <xf numFmtId="0" fontId="1" fillId="0" borderId="12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35" fillId="24" borderId="0" xfId="1" applyNumberFormat="1" applyFont="1" applyBorder="1" applyAlignment="1">
      <alignment horizontal="center"/>
    </xf>
    <xf numFmtId="0" fontId="0" fillId="0" borderId="0" xfId="0" applyAlignment="1"/>
    <xf numFmtId="0" fontId="35" fillId="24" borderId="14" xfId="1" applyNumberFormat="1" applyFont="1" applyBorder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0" fillId="0" borderId="0" xfId="0" applyAlignment="1"/>
    <xf numFmtId="0" fontId="35" fillId="24" borderId="17" xfId="1" applyNumberFormat="1" applyFont="1" applyBorder="1" applyAlignment="1"/>
    <xf numFmtId="0" fontId="2" fillId="0" borderId="25" xfId="0" applyFont="1" applyBorder="1" applyAlignment="1" applyProtection="1">
      <alignment vertical="top" wrapText="1"/>
    </xf>
    <xf numFmtId="0" fontId="2" fillId="0" borderId="22" xfId="0" applyFont="1" applyBorder="1" applyAlignment="1" applyProtection="1">
      <alignment vertical="top" wrapText="1"/>
    </xf>
    <xf numFmtId="0" fontId="2" fillId="0" borderId="20" xfId="0" applyFont="1" applyBorder="1" applyAlignment="1" applyProtection="1">
      <alignment vertical="top" wrapText="1"/>
    </xf>
    <xf numFmtId="7" fontId="35" fillId="24" borderId="14" xfId="1" applyNumberFormat="1" applyFont="1" applyBorder="1" applyAlignment="1"/>
    <xf numFmtId="0" fontId="2" fillId="0" borderId="0" xfId="0" applyNumberFormat="1" applyFont="1" applyAlignment="1">
      <alignment horizontal="right"/>
    </xf>
    <xf numFmtId="0" fontId="2" fillId="0" borderId="22" xfId="0" applyFont="1" applyBorder="1" applyAlignment="1" applyProtection="1">
      <alignment horizontal="center" vertical="top" wrapText="1"/>
    </xf>
    <xf numFmtId="0" fontId="2" fillId="0" borderId="25" xfId="0" applyFont="1" applyBorder="1" applyAlignment="1" applyProtection="1">
      <alignment horizontal="center" vertical="top" wrapText="1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Alignment="1">
      <alignment horizontal="left"/>
    </xf>
    <xf numFmtId="164" fontId="0" fillId="0" borderId="19" xfId="0" applyNumberFormat="1" applyBorder="1" applyAlignment="1" applyProtection="1">
      <alignment horizontal="left" vertical="top"/>
    </xf>
    <xf numFmtId="164" fontId="0" fillId="0" borderId="21" xfId="0" applyNumberFormat="1" applyBorder="1" applyAlignment="1" applyProtection="1">
      <alignment horizontal="left" vertical="top"/>
    </xf>
    <xf numFmtId="164" fontId="0" fillId="0" borderId="24" xfId="0" applyNumberFormat="1" applyBorder="1" applyAlignment="1" applyProtection="1">
      <alignment horizontal="left" vertical="top"/>
    </xf>
    <xf numFmtId="0" fontId="35" fillId="24" borderId="15" xfId="1" applyNumberFormat="1" applyFont="1" applyBorder="1" applyAlignment="1">
      <alignment horizontal="left"/>
    </xf>
    <xf numFmtId="4" fontId="1" fillId="0" borderId="12" xfId="0" applyNumberFormat="1" applyFont="1" applyBorder="1" applyAlignment="1" applyProtection="1">
      <alignment horizontal="center" wrapText="1"/>
    </xf>
    <xf numFmtId="0" fontId="2" fillId="0" borderId="0" xfId="0" applyFont="1" applyAlignment="1"/>
    <xf numFmtId="0" fontId="1" fillId="0" borderId="13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  <xf numFmtId="0" fontId="1" fillId="0" borderId="27" xfId="0" applyFont="1" applyBorder="1" applyAlignment="1">
      <alignment horizontal="left" wrapText="1"/>
    </xf>
    <xf numFmtId="0" fontId="1" fillId="0" borderId="0" xfId="0" applyFont="1" applyBorder="1" applyAlignment="1">
      <alignment horizontal="left" wrapText="1"/>
    </xf>
    <xf numFmtId="0" fontId="1" fillId="0" borderId="28" xfId="0" applyFont="1" applyBorder="1" applyAlignment="1">
      <alignment horizontal="left" wrapText="1"/>
    </xf>
    <xf numFmtId="164" fontId="0" fillId="0" borderId="29" xfId="0" applyNumberFormat="1" applyBorder="1" applyAlignment="1" applyProtection="1">
      <alignment horizontal="left" vertical="top"/>
    </xf>
    <xf numFmtId="0" fontId="2" fillId="0" borderId="30" xfId="0" applyFont="1" applyBorder="1" applyAlignment="1" applyProtection="1">
      <alignment vertical="top" wrapText="1"/>
    </xf>
    <xf numFmtId="0" fontId="37" fillId="0" borderId="26" xfId="0" applyFont="1" applyBorder="1" applyAlignment="1">
      <alignment horizontal="left"/>
    </xf>
    <xf numFmtId="164" fontId="0" fillId="0" borderId="12" xfId="0" applyNumberFormat="1" applyBorder="1" applyAlignment="1" applyProtection="1">
      <alignment horizontal="left" vertical="top"/>
    </xf>
    <xf numFmtId="0" fontId="2" fillId="0" borderId="12" xfId="0" applyFont="1" applyBorder="1" applyAlignment="1" applyProtection="1">
      <alignment vertical="top" wrapText="1"/>
    </xf>
    <xf numFmtId="0" fontId="2" fillId="0" borderId="12" xfId="0" applyFont="1" applyBorder="1" applyAlignment="1" applyProtection="1">
      <alignment horizontal="center" vertical="top" wrapText="1"/>
    </xf>
    <xf numFmtId="0" fontId="37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 wrapText="1"/>
    </xf>
    <xf numFmtId="0" fontId="2" fillId="0" borderId="30" xfId="0" applyFont="1" applyBorder="1" applyAlignment="1" applyProtection="1">
      <alignment horizontal="center" vertical="top" wrapText="1"/>
    </xf>
    <xf numFmtId="0" fontId="37" fillId="0" borderId="13" xfId="0" applyFont="1" applyBorder="1" applyAlignment="1">
      <alignment horizontal="left"/>
    </xf>
    <xf numFmtId="164" fontId="0" fillId="0" borderId="16" xfId="0" applyNumberFormat="1" applyBorder="1" applyAlignment="1" applyProtection="1">
      <alignment horizontal="left" vertical="top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Border="1" applyAlignment="1" applyProtection="1">
      <alignment horizontal="center" vertical="top" wrapText="1"/>
    </xf>
    <xf numFmtId="4" fontId="0" fillId="0" borderId="18" xfId="0" applyNumberFormat="1" applyBorder="1" applyAlignment="1" applyProtection="1">
      <alignment horizontal="right" vertical="top"/>
    </xf>
    <xf numFmtId="4" fontId="0" fillId="0" borderId="12" xfId="0" applyNumberFormat="1" applyBorder="1" applyAlignment="1" applyProtection="1">
      <alignment horizontal="right"/>
      <protection locked="0"/>
    </xf>
    <xf numFmtId="0" fontId="38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/>
    </xf>
    <xf numFmtId="0" fontId="0" fillId="0" borderId="14" xfId="0" applyNumberFormat="1" applyBorder="1" applyAlignment="1">
      <alignment horizontal="left"/>
    </xf>
    <xf numFmtId="0" fontId="37" fillId="0" borderId="13" xfId="0" applyFont="1" applyBorder="1" applyAlignment="1">
      <alignment horizontal="left" wrapText="1"/>
    </xf>
    <xf numFmtId="0" fontId="1" fillId="0" borderId="23" xfId="0" applyFont="1" applyBorder="1" applyAlignment="1">
      <alignment horizontal="left" wrapText="1"/>
    </xf>
    <xf numFmtId="0" fontId="1" fillId="0" borderId="18" xfId="0" applyFont="1" applyBorder="1" applyAlignment="1">
      <alignment horizontal="left" wrapText="1"/>
    </xf>
  </cellXfs>
  <cellStyles count="114">
    <cellStyle name="20% - Accent1 2" xfId="2" xr:uid="{00000000-0005-0000-0000-000000000000}"/>
    <cellStyle name="20% - Accent2 2" xfId="3" xr:uid="{00000000-0005-0000-0000-000001000000}"/>
    <cellStyle name="20% - Accent3 2" xfId="4" xr:uid="{00000000-0005-0000-0000-000002000000}"/>
    <cellStyle name="20% - Accent4 2" xfId="5" xr:uid="{00000000-0005-0000-0000-000003000000}"/>
    <cellStyle name="20% - Accent5 2" xfId="6" xr:uid="{00000000-0005-0000-0000-000004000000}"/>
    <cellStyle name="20% - Accent6 2" xfId="7" xr:uid="{00000000-0005-0000-0000-000005000000}"/>
    <cellStyle name="40% - Accent1 2" xfId="8" xr:uid="{00000000-0005-0000-0000-000006000000}"/>
    <cellStyle name="40% - Accent2 2" xfId="9" xr:uid="{00000000-0005-0000-0000-000007000000}"/>
    <cellStyle name="40% - Accent3 2" xfId="10" xr:uid="{00000000-0005-0000-0000-000008000000}"/>
    <cellStyle name="40% - Accent4 2" xfId="11" xr:uid="{00000000-0005-0000-0000-000009000000}"/>
    <cellStyle name="40% - Accent5 2" xfId="12" xr:uid="{00000000-0005-0000-0000-00000A000000}"/>
    <cellStyle name="40% - Accent6 2" xfId="13" xr:uid="{00000000-0005-0000-0000-00000B000000}"/>
    <cellStyle name="60% - Accent1 2" xfId="14" xr:uid="{00000000-0005-0000-0000-00000C000000}"/>
    <cellStyle name="60% - Accent2 2" xfId="15" xr:uid="{00000000-0005-0000-0000-00000D000000}"/>
    <cellStyle name="60% - Accent3 2" xfId="16" xr:uid="{00000000-0005-0000-0000-00000E000000}"/>
    <cellStyle name="60% - Accent4 2" xfId="17" xr:uid="{00000000-0005-0000-0000-00000F000000}"/>
    <cellStyle name="60% - Accent5 2" xfId="18" xr:uid="{00000000-0005-0000-0000-000010000000}"/>
    <cellStyle name="60% - Accent6 2" xfId="19" xr:uid="{00000000-0005-0000-0000-000011000000}"/>
    <cellStyle name="Accent1 2" xfId="20" xr:uid="{00000000-0005-0000-0000-000012000000}"/>
    <cellStyle name="Accent2 2" xfId="21" xr:uid="{00000000-0005-0000-0000-000013000000}"/>
    <cellStyle name="Accent3 2" xfId="22" xr:uid="{00000000-0005-0000-0000-000014000000}"/>
    <cellStyle name="Accent4 2" xfId="23" xr:uid="{00000000-0005-0000-0000-000015000000}"/>
    <cellStyle name="Accent5 2" xfId="24" xr:uid="{00000000-0005-0000-0000-000016000000}"/>
    <cellStyle name="Accent6 2" xfId="25" xr:uid="{00000000-0005-0000-0000-000017000000}"/>
    <cellStyle name="Bad 2" xfId="26" xr:uid="{00000000-0005-0000-0000-000018000000}"/>
    <cellStyle name="BigLine" xfId="27" xr:uid="{00000000-0005-0000-0000-000019000000}"/>
    <cellStyle name="BigLine 2" xfId="28" xr:uid="{00000000-0005-0000-0000-00001A000000}"/>
    <cellStyle name="Blank" xfId="29" xr:uid="{00000000-0005-0000-0000-00001B000000}"/>
    <cellStyle name="Blank 2" xfId="30" xr:uid="{00000000-0005-0000-0000-00001C000000}"/>
    <cellStyle name="Blank 3" xfId="31" xr:uid="{00000000-0005-0000-0000-00001D000000}"/>
    <cellStyle name="BLine" xfId="32" xr:uid="{00000000-0005-0000-0000-00001E000000}"/>
    <cellStyle name="BLine 2" xfId="33" xr:uid="{00000000-0005-0000-0000-00001F000000}"/>
    <cellStyle name="C2" xfId="34" xr:uid="{00000000-0005-0000-0000-000020000000}"/>
    <cellStyle name="C2 2" xfId="35" xr:uid="{00000000-0005-0000-0000-000021000000}"/>
    <cellStyle name="C2 3" xfId="36" xr:uid="{00000000-0005-0000-0000-000022000000}"/>
    <cellStyle name="C2Sctn" xfId="37" xr:uid="{00000000-0005-0000-0000-000023000000}"/>
    <cellStyle name="C2Sctn 2" xfId="38" xr:uid="{00000000-0005-0000-0000-000024000000}"/>
    <cellStyle name="C3" xfId="39" xr:uid="{00000000-0005-0000-0000-000025000000}"/>
    <cellStyle name="C3 2" xfId="40" xr:uid="{00000000-0005-0000-0000-000026000000}"/>
    <cellStyle name="C3 3" xfId="41" xr:uid="{00000000-0005-0000-0000-000027000000}"/>
    <cellStyle name="C3Rem" xfId="42" xr:uid="{00000000-0005-0000-0000-000028000000}"/>
    <cellStyle name="C3Rem 2" xfId="43" xr:uid="{00000000-0005-0000-0000-000029000000}"/>
    <cellStyle name="C3Rem 3" xfId="44" xr:uid="{00000000-0005-0000-0000-00002A000000}"/>
    <cellStyle name="C3Sctn" xfId="45" xr:uid="{00000000-0005-0000-0000-00002B000000}"/>
    <cellStyle name="C3Sctn 2" xfId="46" xr:uid="{00000000-0005-0000-0000-00002C000000}"/>
    <cellStyle name="C4" xfId="47" xr:uid="{00000000-0005-0000-0000-00002D000000}"/>
    <cellStyle name="C4 2" xfId="48" xr:uid="{00000000-0005-0000-0000-00002E000000}"/>
    <cellStyle name="C4 3" xfId="49" xr:uid="{00000000-0005-0000-0000-00002F000000}"/>
    <cellStyle name="C5" xfId="50" xr:uid="{00000000-0005-0000-0000-000030000000}"/>
    <cellStyle name="C5 2" xfId="51" xr:uid="{00000000-0005-0000-0000-000031000000}"/>
    <cellStyle name="C5 3" xfId="52" xr:uid="{00000000-0005-0000-0000-000032000000}"/>
    <cellStyle name="C6" xfId="53" xr:uid="{00000000-0005-0000-0000-000033000000}"/>
    <cellStyle name="C6 2" xfId="54" xr:uid="{00000000-0005-0000-0000-000034000000}"/>
    <cellStyle name="C6 3" xfId="55" xr:uid="{00000000-0005-0000-0000-000035000000}"/>
    <cellStyle name="C7" xfId="56" xr:uid="{00000000-0005-0000-0000-000036000000}"/>
    <cellStyle name="C7 2" xfId="57" xr:uid="{00000000-0005-0000-0000-000037000000}"/>
    <cellStyle name="C7 3" xfId="58" xr:uid="{00000000-0005-0000-0000-000038000000}"/>
    <cellStyle name="C7Create" xfId="59" xr:uid="{00000000-0005-0000-0000-000039000000}"/>
    <cellStyle name="C7Create 2" xfId="60" xr:uid="{00000000-0005-0000-0000-00003A000000}"/>
    <cellStyle name="C7Create 3" xfId="61" xr:uid="{00000000-0005-0000-0000-00003B000000}"/>
    <cellStyle name="C8" xfId="62" xr:uid="{00000000-0005-0000-0000-00003C000000}"/>
    <cellStyle name="C8 2" xfId="63" xr:uid="{00000000-0005-0000-0000-00003D000000}"/>
    <cellStyle name="C8 3" xfId="64" xr:uid="{00000000-0005-0000-0000-00003E000000}"/>
    <cellStyle name="C8Sctn" xfId="65" xr:uid="{00000000-0005-0000-0000-00003F000000}"/>
    <cellStyle name="C8Sctn 2" xfId="66" xr:uid="{00000000-0005-0000-0000-000040000000}"/>
    <cellStyle name="Calculation 2" xfId="67" xr:uid="{00000000-0005-0000-0000-000041000000}"/>
    <cellStyle name="Check Cell 2" xfId="68" xr:uid="{00000000-0005-0000-0000-000042000000}"/>
    <cellStyle name="Continued" xfId="69" xr:uid="{00000000-0005-0000-0000-000043000000}"/>
    <cellStyle name="Continued 2" xfId="70" xr:uid="{00000000-0005-0000-0000-000044000000}"/>
    <cellStyle name="Continued 3" xfId="71" xr:uid="{00000000-0005-0000-0000-000045000000}"/>
    <cellStyle name="Explanatory Text 2" xfId="72" xr:uid="{00000000-0005-0000-0000-000046000000}"/>
    <cellStyle name="Good 2" xfId="73" xr:uid="{00000000-0005-0000-0000-000047000000}"/>
    <cellStyle name="Heading 1 2" xfId="74" xr:uid="{00000000-0005-0000-0000-000048000000}"/>
    <cellStyle name="Heading 2 2" xfId="75" xr:uid="{00000000-0005-0000-0000-000049000000}"/>
    <cellStyle name="Heading 3 2" xfId="76" xr:uid="{00000000-0005-0000-0000-00004A000000}"/>
    <cellStyle name="Heading 4 2" xfId="77" xr:uid="{00000000-0005-0000-0000-00004B000000}"/>
    <cellStyle name="Input 2" xfId="78" xr:uid="{00000000-0005-0000-0000-00004D000000}"/>
    <cellStyle name="Linked Cell 2" xfId="79" xr:uid="{00000000-0005-0000-0000-00004E000000}"/>
    <cellStyle name="Neutral 2" xfId="80" xr:uid="{00000000-0005-0000-0000-00004F000000}"/>
    <cellStyle name="Normal" xfId="0" builtinId="0"/>
    <cellStyle name="Normal 2" xfId="81" xr:uid="{00000000-0005-0000-0000-000051000000}"/>
    <cellStyle name="Normal 3" xfId="82" xr:uid="{00000000-0005-0000-0000-000052000000}"/>
    <cellStyle name="Normal 3 2" xfId="111" xr:uid="{00000000-0005-0000-0000-000053000000}"/>
    <cellStyle name="Normal 4" xfId="83" xr:uid="{00000000-0005-0000-0000-000054000000}"/>
    <cellStyle name="Normal 5" xfId="84" xr:uid="{00000000-0005-0000-0000-000055000000}"/>
    <cellStyle name="Normal 6" xfId="1" xr:uid="{00000000-0005-0000-0000-000056000000}"/>
    <cellStyle name="Normal 7" xfId="110" xr:uid="{00000000-0005-0000-0000-000057000000}"/>
    <cellStyle name="Normal 7 2" xfId="113" xr:uid="{00000000-0005-0000-0000-000058000000}"/>
    <cellStyle name="Note 2" xfId="85" xr:uid="{00000000-0005-0000-0000-00005A000000}"/>
    <cellStyle name="Note 2 2" xfId="112" xr:uid="{00000000-0005-0000-0000-00005B000000}"/>
    <cellStyle name="Null" xfId="86" xr:uid="{00000000-0005-0000-0000-00005C000000}"/>
    <cellStyle name="Null 2" xfId="87" xr:uid="{00000000-0005-0000-0000-00005D000000}"/>
    <cellStyle name="Output 2" xfId="88" xr:uid="{00000000-0005-0000-0000-00005E000000}"/>
    <cellStyle name="Regular" xfId="89" xr:uid="{00000000-0005-0000-0000-00005F000000}"/>
    <cellStyle name="Regular 2" xfId="90" xr:uid="{00000000-0005-0000-0000-000060000000}"/>
    <cellStyle name="Title 2" xfId="91" xr:uid="{00000000-0005-0000-0000-000061000000}"/>
    <cellStyle name="TitleA" xfId="92" xr:uid="{00000000-0005-0000-0000-000062000000}"/>
    <cellStyle name="TitleA 2" xfId="93" xr:uid="{00000000-0005-0000-0000-000063000000}"/>
    <cellStyle name="TitleC" xfId="94" xr:uid="{00000000-0005-0000-0000-000064000000}"/>
    <cellStyle name="TitleC 2" xfId="95" xr:uid="{00000000-0005-0000-0000-000065000000}"/>
    <cellStyle name="TitleE8" xfId="96" xr:uid="{00000000-0005-0000-0000-000066000000}"/>
    <cellStyle name="TitleE8 2" xfId="97" xr:uid="{00000000-0005-0000-0000-000067000000}"/>
    <cellStyle name="TitleE8x" xfId="98" xr:uid="{00000000-0005-0000-0000-000068000000}"/>
    <cellStyle name="TitleE8x 2" xfId="99" xr:uid="{00000000-0005-0000-0000-000069000000}"/>
    <cellStyle name="TitleF" xfId="100" xr:uid="{00000000-0005-0000-0000-00006A000000}"/>
    <cellStyle name="TitleF 2" xfId="101" xr:uid="{00000000-0005-0000-0000-00006B000000}"/>
    <cellStyle name="TitleT" xfId="102" xr:uid="{00000000-0005-0000-0000-00006C000000}"/>
    <cellStyle name="TitleT 2" xfId="103" xr:uid="{00000000-0005-0000-0000-00006D000000}"/>
    <cellStyle name="TitleYC89" xfId="104" xr:uid="{00000000-0005-0000-0000-00006E000000}"/>
    <cellStyle name="TitleYC89 2" xfId="105" xr:uid="{00000000-0005-0000-0000-00006F000000}"/>
    <cellStyle name="TitleZ" xfId="106" xr:uid="{00000000-0005-0000-0000-000070000000}"/>
    <cellStyle name="TitleZ 2" xfId="107" xr:uid="{00000000-0005-0000-0000-000071000000}"/>
    <cellStyle name="Total 2" xfId="108" xr:uid="{00000000-0005-0000-0000-000072000000}"/>
    <cellStyle name="Warning Text 2" xfId="109" xr:uid="{00000000-0005-0000-0000-00007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43961</xdr:rowOff>
    </xdr:from>
    <xdr:to>
      <xdr:col>3</xdr:col>
      <xdr:colOff>1377462</xdr:colOff>
      <xdr:row>57</xdr:row>
      <xdr:rowOff>161190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8483CCCC-FA5B-486C-B2F3-9D1868A7244B}"/>
            </a:ext>
          </a:extLst>
        </xdr:cNvPr>
        <xdr:cNvSpPr txBox="1"/>
      </xdr:nvSpPr>
      <xdr:spPr>
        <a:xfrm>
          <a:off x="0" y="8858249"/>
          <a:ext cx="7363558" cy="253511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Instructions</a:t>
          </a:r>
          <a:r>
            <a:rPr lang="en-US" sz="1100" baseline="0"/>
            <a:t> to Proponents:</a:t>
          </a:r>
        </a:p>
        <a:p>
          <a:endParaRPr lang="en-US" sz="1100" baseline="0"/>
        </a:p>
        <a:p>
          <a:pPr marL="228600" indent="-228600">
            <a:buFont typeface="+mj-lt"/>
            <a:buAutoNum type="arabicPeriod"/>
          </a:pP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The Contractor shall include all items required for the complete functioning of the proposed system, including but not limited to the cost of all applications, software, add-ons, patches, peripherals/ accessories, installation, perpetual licensing,  annual subscription, maintenance</a:t>
          </a:r>
          <a:r>
            <a:rPr lang="en-CA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support</a:t>
          </a:r>
          <a:r>
            <a:rPr lang="en-CA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, and/or professional support and training</a:t>
          </a:r>
        </a:p>
        <a:p>
          <a:pPr marL="228600" indent="-228600">
            <a:buFont typeface="+mj-lt"/>
            <a:buAutoNum type="arabicPeriod"/>
          </a:pPr>
          <a:endParaRPr lang="en-US" sz="1100"/>
        </a:p>
        <a:p>
          <a:pPr marL="228600" indent="-228600">
            <a:buFont typeface="+mj-lt"/>
            <a:buAutoNum type="arabicPeriod"/>
          </a:pPr>
          <a:r>
            <a:rPr lang="en-US" sz="1100"/>
            <a:t>The Proponent shall provide, in an attachment to Form B: Prices:</a:t>
          </a:r>
        </a:p>
        <a:p>
          <a:pPr marL="685800" lvl="1" indent="-228600">
            <a:buFont typeface="+mj-lt"/>
            <a:buAutoNum type="alphaLcPeriod"/>
          </a:pPr>
          <a:r>
            <a:rPr lang="en-US" sz="1100"/>
            <a:t>The detailed pricing for all the items included in their proposed solution.</a:t>
          </a:r>
        </a:p>
        <a:p>
          <a:pPr marL="685800" lvl="1" indent="-228600">
            <a:buFont typeface="+mj-lt"/>
            <a:buAutoNum type="alphaLcPeriod"/>
          </a:pPr>
          <a:r>
            <a:rPr lang="en-US" sz="1100"/>
            <a:t>The licensing/subsription model(s) proposed (e.g. concurrent, per seat, levels/role based and details of the combination if proposed as such).</a:t>
          </a:r>
        </a:p>
        <a:p>
          <a:pPr marL="685800" lvl="1" indent="-228600">
            <a:buFont typeface="+mj-lt"/>
            <a:buAutoNum type="alphaLcPeriod"/>
          </a:pPr>
          <a:r>
            <a:rPr lang="en-US" sz="1100"/>
            <a:t>If Alternative 2 pricing is provided, a description of the role played</a:t>
          </a:r>
          <a:r>
            <a:rPr lang="en-US" sz="1100" baseline="0"/>
            <a:t> by the Contractor vs the role played by City staff in configuration and testing, and estimate of amount of effort required by City staff</a:t>
          </a:r>
        </a:p>
        <a:p>
          <a:pPr marL="685800" lvl="1" indent="-228600">
            <a:buFont typeface="+mj-lt"/>
            <a:buAutoNum type="alphaLcPeriod"/>
          </a:pPr>
          <a:endParaRPr lang="en-US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innipeghc.sharepoint.com/Documents%20and%20Settings/spayne/My%20Documents/Specs/E-Prices%20Instructions-Checking%20Tool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sults"/>
      <sheetName val="Instructions"/>
      <sheetName val="FORM B; PRICES"/>
      <sheetName val="FORM B; PRICES (CHECKING)"/>
      <sheetName val="Checking Tools"/>
      <sheetName val="ITEMS "/>
      <sheetName val="Number forma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D40"/>
  <sheetViews>
    <sheetView showGridLines="0" tabSelected="1" view="pageLayout" topLeftCell="A28" zoomScale="87" zoomScaleNormal="100" zoomScaleSheetLayoutView="100" zoomScalePageLayoutView="87" workbookViewId="0">
      <selection activeCell="D34" activeCellId="3" sqref="D9:D14 D17:D19 D26:D31 D34:D36"/>
    </sheetView>
  </sheetViews>
  <sheetFormatPr defaultRowHeight="12.75" x14ac:dyDescent="0.2"/>
  <cols>
    <col min="1" max="1" width="5.7109375" style="12" customWidth="1"/>
    <col min="2" max="2" width="67" style="9" customWidth="1"/>
    <col min="3" max="3" width="12.5703125" style="7" customWidth="1"/>
    <col min="4" max="4" width="19.7109375" style="1" customWidth="1"/>
  </cols>
  <sheetData>
    <row r="1" spans="1:4" x14ac:dyDescent="0.2">
      <c r="A1" s="51" t="s">
        <v>4</v>
      </c>
      <c r="B1" s="51"/>
      <c r="C1" s="51"/>
      <c r="D1" s="51"/>
    </row>
    <row r="2" spans="1:4" x14ac:dyDescent="0.2">
      <c r="A2" s="52" t="s">
        <v>8</v>
      </c>
      <c r="B2" s="52"/>
      <c r="C2" s="52"/>
      <c r="D2" s="52"/>
    </row>
    <row r="3" spans="1:4" x14ac:dyDescent="0.2">
      <c r="A3" s="23" t="s">
        <v>5</v>
      </c>
      <c r="B3" s="13"/>
      <c r="D3" s="29"/>
    </row>
    <row r="4" spans="1:4" x14ac:dyDescent="0.2">
      <c r="A4" s="53"/>
      <c r="B4" s="53"/>
      <c r="D4" s="19"/>
    </row>
    <row r="5" spans="1:4" ht="22.5" x14ac:dyDescent="0.2">
      <c r="A5" s="5" t="s">
        <v>0</v>
      </c>
      <c r="B5" s="5" t="s">
        <v>1</v>
      </c>
      <c r="C5" s="6" t="s">
        <v>3</v>
      </c>
      <c r="D5" s="28" t="s">
        <v>2</v>
      </c>
    </row>
    <row r="6" spans="1:4" ht="105" customHeight="1" x14ac:dyDescent="0.2">
      <c r="A6" s="54" t="s">
        <v>7</v>
      </c>
      <c r="B6" s="55"/>
      <c r="C6" s="55"/>
      <c r="D6" s="56"/>
    </row>
    <row r="7" spans="1:4" ht="16.5" customHeight="1" x14ac:dyDescent="0.2">
      <c r="A7" s="45" t="s">
        <v>19</v>
      </c>
      <c r="B7" s="31"/>
      <c r="C7" s="31"/>
      <c r="D7" s="32"/>
    </row>
    <row r="8" spans="1:4" x14ac:dyDescent="0.2">
      <c r="A8" s="42" t="s">
        <v>9</v>
      </c>
      <c r="B8" s="34"/>
      <c r="C8" s="34"/>
      <c r="D8" s="43"/>
    </row>
    <row r="9" spans="1:4" ht="12.95" customHeight="1" x14ac:dyDescent="0.2">
      <c r="A9" s="24">
        <v>1</v>
      </c>
      <c r="B9" s="17" t="s">
        <v>13</v>
      </c>
      <c r="C9" s="20" t="s">
        <v>10</v>
      </c>
      <c r="D9" s="50">
        <v>0</v>
      </c>
    </row>
    <row r="10" spans="1:4" ht="12.95" customHeight="1" x14ac:dyDescent="0.2">
      <c r="A10" s="36">
        <v>2</v>
      </c>
      <c r="B10" s="37" t="s">
        <v>14</v>
      </c>
      <c r="C10" s="20" t="s">
        <v>10</v>
      </c>
      <c r="D10" s="50">
        <v>0</v>
      </c>
    </row>
    <row r="11" spans="1:4" ht="12.95" customHeight="1" x14ac:dyDescent="0.2">
      <c r="A11" s="25">
        <v>3</v>
      </c>
      <c r="B11" s="16" t="s">
        <v>33</v>
      </c>
      <c r="C11" s="20" t="s">
        <v>21</v>
      </c>
      <c r="D11" s="50">
        <v>0</v>
      </c>
    </row>
    <row r="12" spans="1:4" ht="12.95" customHeight="1" x14ac:dyDescent="0.2">
      <c r="A12" s="26">
        <f>A11+1</f>
        <v>4</v>
      </c>
      <c r="B12" s="15" t="s">
        <v>31</v>
      </c>
      <c r="C12" s="21" t="s">
        <v>11</v>
      </c>
      <c r="D12" s="50">
        <v>0</v>
      </c>
    </row>
    <row r="13" spans="1:4" ht="13.5" customHeight="1" x14ac:dyDescent="0.2">
      <c r="A13" s="39">
        <f>A12+1</f>
        <v>5</v>
      </c>
      <c r="B13" s="40" t="s">
        <v>32</v>
      </c>
      <c r="C13" s="41" t="s">
        <v>12</v>
      </c>
      <c r="D13" s="50">
        <v>0</v>
      </c>
    </row>
    <row r="14" spans="1:4" ht="12.75" customHeight="1" x14ac:dyDescent="0.2">
      <c r="A14" s="39">
        <v>6</v>
      </c>
      <c r="B14" s="40" t="s">
        <v>15</v>
      </c>
      <c r="C14" s="41" t="s">
        <v>16</v>
      </c>
      <c r="D14" s="50">
        <v>0</v>
      </c>
    </row>
    <row r="15" spans="1:4" ht="12.75" customHeight="1" x14ac:dyDescent="0.2">
      <c r="A15" s="46"/>
      <c r="B15" s="47" t="s">
        <v>27</v>
      </c>
      <c r="C15" s="48"/>
      <c r="D15" s="49">
        <f>SUM(D9:D14)</f>
        <v>0</v>
      </c>
    </row>
    <row r="16" spans="1:4" ht="22.5" customHeight="1" x14ac:dyDescent="0.2">
      <c r="A16" s="42" t="s">
        <v>23</v>
      </c>
      <c r="B16" s="34"/>
      <c r="C16" s="34"/>
      <c r="D16" s="43"/>
    </row>
    <row r="17" spans="1:4" ht="12" customHeight="1" x14ac:dyDescent="0.2">
      <c r="A17" s="25">
        <v>7</v>
      </c>
      <c r="B17" s="16" t="s">
        <v>6</v>
      </c>
      <c r="C17" s="20" t="s">
        <v>25</v>
      </c>
      <c r="D17" s="50">
        <v>0</v>
      </c>
    </row>
    <row r="18" spans="1:4" ht="12.95" customHeight="1" x14ac:dyDescent="0.2">
      <c r="A18" s="39">
        <v>8</v>
      </c>
      <c r="B18" s="40" t="s">
        <v>17</v>
      </c>
      <c r="C18" s="41" t="s">
        <v>26</v>
      </c>
      <c r="D18" s="50">
        <v>0</v>
      </c>
    </row>
    <row r="19" spans="1:4" ht="12.95" customHeight="1" x14ac:dyDescent="0.2">
      <c r="A19" s="39">
        <v>9</v>
      </c>
      <c r="B19" s="40" t="s">
        <v>18</v>
      </c>
      <c r="C19" s="41" t="s">
        <v>24</v>
      </c>
      <c r="D19" s="50">
        <v>0</v>
      </c>
    </row>
    <row r="20" spans="1:4" ht="12.95" customHeight="1" x14ac:dyDescent="0.2">
      <c r="A20" s="46"/>
      <c r="B20" s="47" t="s">
        <v>28</v>
      </c>
      <c r="C20" s="48"/>
      <c r="D20" s="49">
        <f>SUM(D17:D19)</f>
        <v>0</v>
      </c>
    </row>
    <row r="21" spans="1:4" ht="12.2" customHeight="1" x14ac:dyDescent="0.2">
      <c r="A21" s="2"/>
      <c r="B21" s="3"/>
      <c r="C21" s="8"/>
      <c r="D21" s="14"/>
    </row>
    <row r="22" spans="1:4" ht="14.25" x14ac:dyDescent="0.2">
      <c r="A22" s="2" t="s">
        <v>29</v>
      </c>
      <c r="B22" s="11"/>
      <c r="C22" s="22"/>
      <c r="D22" s="18">
        <f>D15+D20*4</f>
        <v>0</v>
      </c>
    </row>
    <row r="23" spans="1:4" ht="12.2" customHeight="1" x14ac:dyDescent="0.2">
      <c r="A23" s="27"/>
      <c r="B23" s="4" t="s">
        <v>30</v>
      </c>
      <c r="C23" s="10"/>
      <c r="D23" s="4"/>
    </row>
    <row r="24" spans="1:4" ht="16.5" customHeight="1" x14ac:dyDescent="0.2">
      <c r="A24" s="38" t="s">
        <v>20</v>
      </c>
      <c r="B24" s="33"/>
      <c r="C24" s="34"/>
      <c r="D24" s="35"/>
    </row>
    <row r="25" spans="1:4" x14ac:dyDescent="0.2">
      <c r="A25" s="38" t="s">
        <v>9</v>
      </c>
      <c r="B25" s="30"/>
      <c r="C25" s="31"/>
      <c r="D25" s="32"/>
    </row>
    <row r="26" spans="1:4" ht="12.95" customHeight="1" x14ac:dyDescent="0.2">
      <c r="A26" s="24">
        <v>1</v>
      </c>
      <c r="B26" s="37" t="s">
        <v>13</v>
      </c>
      <c r="C26" s="44" t="s">
        <v>10</v>
      </c>
      <c r="D26" s="50">
        <v>0</v>
      </c>
    </row>
    <row r="27" spans="1:4" ht="12.95" customHeight="1" x14ac:dyDescent="0.2">
      <c r="A27" s="36">
        <v>2</v>
      </c>
      <c r="B27" s="37" t="s">
        <v>14</v>
      </c>
      <c r="C27" s="20" t="s">
        <v>10</v>
      </c>
      <c r="D27" s="50">
        <v>0</v>
      </c>
    </row>
    <row r="28" spans="1:4" ht="12.95" customHeight="1" x14ac:dyDescent="0.2">
      <c r="A28" s="25">
        <v>3</v>
      </c>
      <c r="B28" s="16" t="s">
        <v>33</v>
      </c>
      <c r="C28" s="20" t="s">
        <v>22</v>
      </c>
      <c r="D28" s="50">
        <v>0</v>
      </c>
    </row>
    <row r="29" spans="1:4" ht="12.95" customHeight="1" x14ac:dyDescent="0.2">
      <c r="A29" s="26">
        <f>A28+1</f>
        <v>4</v>
      </c>
      <c r="B29" s="15" t="s">
        <v>31</v>
      </c>
      <c r="C29" s="21" t="s">
        <v>11</v>
      </c>
      <c r="D29" s="50">
        <v>0</v>
      </c>
    </row>
    <row r="30" spans="1:4" ht="13.5" customHeight="1" x14ac:dyDescent="0.2">
      <c r="A30" s="39">
        <f>A29+1</f>
        <v>5</v>
      </c>
      <c r="B30" s="40" t="s">
        <v>32</v>
      </c>
      <c r="C30" s="41" t="s">
        <v>12</v>
      </c>
      <c r="D30" s="50">
        <v>0</v>
      </c>
    </row>
    <row r="31" spans="1:4" ht="12.75" customHeight="1" x14ac:dyDescent="0.2">
      <c r="A31" s="39">
        <v>6</v>
      </c>
      <c r="B31" s="40" t="s">
        <v>15</v>
      </c>
      <c r="C31" s="41" t="s">
        <v>16</v>
      </c>
      <c r="D31" s="50">
        <v>0</v>
      </c>
    </row>
    <row r="32" spans="1:4" ht="12.75" customHeight="1" x14ac:dyDescent="0.2">
      <c r="A32" s="46"/>
      <c r="B32" s="47" t="s">
        <v>27</v>
      </c>
      <c r="C32" s="48"/>
      <c r="D32" s="49">
        <f>SUM(D26:D31)</f>
        <v>0</v>
      </c>
    </row>
    <row r="33" spans="1:4" ht="24.75" customHeight="1" x14ac:dyDescent="0.2">
      <c r="A33" s="42" t="s">
        <v>23</v>
      </c>
      <c r="B33" s="34"/>
      <c r="C33" s="34"/>
      <c r="D33" s="43"/>
    </row>
    <row r="34" spans="1:4" ht="21" customHeight="1" x14ac:dyDescent="0.2">
      <c r="A34" s="25">
        <v>7</v>
      </c>
      <c r="B34" s="16" t="s">
        <v>6</v>
      </c>
      <c r="C34" s="20" t="s">
        <v>25</v>
      </c>
      <c r="D34" s="50">
        <v>0</v>
      </c>
    </row>
    <row r="35" spans="1:4" ht="12.95" customHeight="1" x14ac:dyDescent="0.2">
      <c r="A35" s="39">
        <v>8</v>
      </c>
      <c r="B35" s="40" t="s">
        <v>17</v>
      </c>
      <c r="C35" s="41" t="s">
        <v>26</v>
      </c>
      <c r="D35" s="50">
        <v>0</v>
      </c>
    </row>
    <row r="36" spans="1:4" ht="12.95" customHeight="1" x14ac:dyDescent="0.2">
      <c r="A36" s="39">
        <v>9</v>
      </c>
      <c r="B36" s="40" t="s">
        <v>18</v>
      </c>
      <c r="C36" s="41" t="s">
        <v>24</v>
      </c>
      <c r="D36" s="50">
        <v>0</v>
      </c>
    </row>
    <row r="37" spans="1:4" ht="12.95" customHeight="1" x14ac:dyDescent="0.2">
      <c r="A37" s="46"/>
      <c r="B37" s="47" t="s">
        <v>28</v>
      </c>
      <c r="C37" s="48"/>
      <c r="D37" s="49">
        <f>SUM(D34:D36)</f>
        <v>0</v>
      </c>
    </row>
    <row r="38" spans="1:4" ht="12.2" customHeight="1" x14ac:dyDescent="0.2">
      <c r="A38" s="2"/>
      <c r="B38" s="3"/>
      <c r="C38" s="8"/>
      <c r="D38" s="14"/>
    </row>
    <row r="39" spans="1:4" ht="14.25" x14ac:dyDescent="0.2">
      <c r="A39" s="2" t="s">
        <v>29</v>
      </c>
      <c r="B39" s="13"/>
      <c r="C39" s="22"/>
      <c r="D39" s="18">
        <f>D32+D37*4</f>
        <v>0</v>
      </c>
    </row>
    <row r="40" spans="1:4" ht="12.2" customHeight="1" x14ac:dyDescent="0.2">
      <c r="A40" s="27"/>
      <c r="B40" s="4" t="s">
        <v>30</v>
      </c>
      <c r="C40" s="10"/>
      <c r="D40" s="4"/>
    </row>
  </sheetData>
  <sheetProtection algorithmName="SHA-512" hashValue="NlYWjmIAh7RQaaMnjkVfnJKI+ZxiZ/m0CeV7kjVhthztQ4z1Wjgfu0HmbA5BdDPGEx+nf6igUjeVA2pGUwSATQ==" saltValue="xxXgXm+mZ7ur8ZFHCggqyA==" spinCount="100000" sheet="1" objects="1" scenarios="1"/>
  <mergeCells count="4">
    <mergeCell ref="A1:D1"/>
    <mergeCell ref="A2:D2"/>
    <mergeCell ref="A4:B4"/>
    <mergeCell ref="A6:D6"/>
  </mergeCells>
  <phoneticPr fontId="0" type="noConversion"/>
  <dataValidations count="1">
    <dataValidation type="decimal" operator="equal" allowBlank="1" showInputMessage="1" showErrorMessage="1" errorTitle="ENTRY ERROR!" error="Unit Price must be greater than 0_x000a_and cannot include fractions of a cent" prompt="Enter your Unit Bid Price._x000a_You do not need to type in the &quot;$&quot;" sqref="D34:D36 D9:D14 D26:D31 D17:D19" xr:uid="{82C9FDDB-1F94-47B3-BE00-6EF83CF8F883}">
      <formula1>IF(D9&gt;=0.01,ROUND(D9,2),0.01)</formula1>
    </dataValidation>
  </dataValidations>
  <pageMargins left="0.5" right="0.5" top="0.70874999999999999" bottom="0.75" header="0.25" footer="0.25"/>
  <pageSetup scale="76" orientation="portrait" r:id="rId1"/>
  <headerFooter alignWithMargins="0">
    <oddHeader xml:space="preserve">&amp;LThe City of Winnipeg
Bid Opportunity No.498-2021
&amp;C                     &amp;R Bid Submission
Page &amp;P           </oddHeader>
    <oddFooter xml:space="preserve">&amp;R
Name of Bidder                   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38F5372C867F64E944853730EE59C28" ma:contentTypeVersion="4" ma:contentTypeDescription="Create a new document." ma:contentTypeScope="" ma:versionID="5275e90be05f98524e4615366b5e49a6">
  <xsd:schema xmlns:xsd="http://www.w3.org/2001/XMLSchema" xmlns:xs="http://www.w3.org/2001/XMLSchema" xmlns:p="http://schemas.microsoft.com/office/2006/metadata/properties" xmlns:ns2="69f570b3-3a9e-4683-9b00-72d2813e13c9" targetNamespace="http://schemas.microsoft.com/office/2006/metadata/properties" ma:root="true" ma:fieldsID="17a4560c7fd52706ea2edccf43947c46" ns2:_="">
    <xsd:import namespace="69f570b3-3a9e-4683-9b00-72d2813e13c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9f570b3-3a9e-4683-9b00-72d2813e13c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7C55AE-3565-4546-BB03-41B1A019CFD0}">
  <ds:schemaRefs>
    <ds:schemaRef ds:uri="http://purl.org/dc/elements/1.1/"/>
    <ds:schemaRef ds:uri="http://schemas.microsoft.com/office/2006/documentManagement/types"/>
    <ds:schemaRef ds:uri="69f570b3-3a9e-4683-9b00-72d2813e13c9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490FD7C9-AB7D-40BD-9071-42362F3DDAD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A0FC4BF-CC0C-4A96-AFFB-38AA133A327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9f570b3-3a9e-4683-9b00-72d2813e13c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Unit prices</vt:lpstr>
      <vt:lpstr>Sheet1</vt:lpstr>
      <vt:lpstr>'Unit prices'!Print_Area</vt:lpstr>
      <vt:lpstr>Print_Area_1</vt:lpstr>
      <vt:lpstr>'Unit prices'!Print_Titles</vt:lpstr>
    </vt:vector>
  </TitlesOfParts>
  <Company>City of Winnipeg - Materials Management Division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Bid Evaluation_simple</dc:title>
  <dc:creator>Schirlie, Tami</dc:creator>
  <dc:description>Simple Electronic Bid Form TBP Sept 2019</dc:description>
  <cp:lastModifiedBy>Singh, Terminder</cp:lastModifiedBy>
  <cp:lastPrinted>2020-09-25T18:27:21Z</cp:lastPrinted>
  <dcterms:created xsi:type="dcterms:W3CDTF">1999-10-18T14:40:40Z</dcterms:created>
  <dcterms:modified xsi:type="dcterms:W3CDTF">2021-09-14T18:08:16Z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0x010100B38F5372C867F64E944853730EE59C28</vt:lpwstr>
  </property>
</Properties>
</file>